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715" windowHeight="14625"/>
  </bookViews>
  <sheets>
    <sheet name="Matrix €" sheetId="1" r:id="rId1"/>
  </sheet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E30"/>
  <c r="G11"/>
  <c r="G9"/>
  <c r="G5"/>
  <c r="G16" l="1"/>
  <c r="J31" s="1"/>
</calcChain>
</file>

<file path=xl/sharedStrings.xml><?xml version="1.0" encoding="utf-8"?>
<sst xmlns="http://schemas.openxmlformats.org/spreadsheetml/2006/main" count="49" uniqueCount="34">
  <si>
    <t>MCART Angebotskalkulationstool</t>
  </si>
  <si>
    <t>2021-01</t>
  </si>
  <si>
    <t>ab 10 Stück</t>
  </si>
  <si>
    <t>MCART basic</t>
  </si>
  <si>
    <t>montiert auf Palette, inkl. Versand</t>
  </si>
  <si>
    <t>Aufschlag</t>
  </si>
  <si>
    <t>Rahmenkonstruktion aus Stahl, schwarz pulverbeschichtet in RAL 9005 glatt matt, auf Rollen (vordere Rollen mit Feststeller)
inkl. Einhängerahmen mit Tischplatte in Schwarz - in 4 Positionen einhängbar</t>
  </si>
  <si>
    <t>in die grün hinterlegten Felder 
bitte die Anzahl der Artikel 
für Bestellung einfügen</t>
  </si>
  <si>
    <t>Menge</t>
  </si>
  <si>
    <t xml:space="preserve"> (Zwischensumme)</t>
  </si>
  <si>
    <t>MCART work</t>
  </si>
  <si>
    <t>Rahmenkonstruktion aus Stahl, schwarz pulverbeschichtet in RAL 9005 glatt matt, auf Rollen (vordere Rollen mit Feststeller)
inkl. verstärkter Boden mit Gasfeder-Hubsäule und Tischplattenaufnahme sowie Tischplatte in Schwarz; Verstellweg: 700 bis 1120mm</t>
  </si>
  <si>
    <t>Zubehör</t>
  </si>
  <si>
    <t xml:space="preserve">PowerShelf Steckdose, pulverbeschichtet - schwarz (RAL 9005) glatt, matt
2x SCHUKO
</t>
  </si>
  <si>
    <t>gewünschte Anzahl 
in freies Feld eingeben, 
Endpreis berechnet sich 
automatisch</t>
  </si>
  <si>
    <t>Spiralkabel mit Magnethalterung</t>
  </si>
  <si>
    <t xml:space="preserve">Kabelwanne aus Stahlblech
L: 287mm B:223mm H: 75mm
schwarz (RAL 9005) </t>
  </si>
  <si>
    <t>Akustikelemente</t>
  </si>
  <si>
    <t>Seitenpaneel</t>
  </si>
  <si>
    <t>Rückenpaneel</t>
  </si>
  <si>
    <t>L-Paneel</t>
  </si>
  <si>
    <t>U-Paneel</t>
  </si>
  <si>
    <t>Korpus + 
2/4 Regalböden</t>
  </si>
  <si>
    <t>Korpus + 
4 Regalböden</t>
  </si>
  <si>
    <t>Farbe</t>
  </si>
  <si>
    <t>No.</t>
  </si>
  <si>
    <t>PET</t>
  </si>
  <si>
    <t>HPL</t>
  </si>
  <si>
    <t>001</t>
  </si>
  <si>
    <t>002</t>
  </si>
  <si>
    <t>Seekiefer</t>
  </si>
  <si>
    <t>003</t>
  </si>
  <si>
    <t>Summe MCART</t>
  </si>
  <si>
    <t>Preise verstehen sich netto, verpackt auf Palette inkl. Versand des kompletten MCARTs deutschlandweit</t>
  </si>
</sst>
</file>

<file path=xl/styles.xml><?xml version="1.0" encoding="utf-8"?>
<styleSheet xmlns="http://schemas.openxmlformats.org/spreadsheetml/2006/main">
  <numFmts count="3">
    <numFmt numFmtId="164" formatCode="_ [$CHF]\ * #,##0_ ;_ [$CHF]\ * \-#,##0_ ;_ [$CHF]\ * &quot;-&quot;_ ;_ @_ "/>
    <numFmt numFmtId="165" formatCode="_-* #,##0\ [$€-407]_-;\-* #,##0\ [$€-407]_-;_-* &quot;-&quot;??\ [$€-407]_-;_-@_-"/>
    <numFmt numFmtId="166" formatCode="[$CHF]\ #,##0"/>
  </numFmts>
  <fonts count="20">
    <font>
      <sz val="11"/>
      <color theme="1"/>
      <name val="Calibri"/>
      <family val="2"/>
      <scheme val="minor"/>
    </font>
    <font>
      <sz val="36"/>
      <color theme="1" tint="0.249977111117893"/>
      <name val="Geogrotesque Bd"/>
      <family val="3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Myriad Pro"/>
      <family val="2"/>
    </font>
    <font>
      <b/>
      <sz val="12"/>
      <color theme="1"/>
      <name val="Myriad Pro"/>
      <family val="2"/>
    </font>
    <font>
      <b/>
      <sz val="10"/>
      <color theme="1"/>
      <name val="Geogrotesque Md"/>
      <family val="3"/>
    </font>
    <font>
      <sz val="8"/>
      <color theme="1"/>
      <name val="Myriad Pro"/>
      <family val="2"/>
    </font>
    <font>
      <sz val="10"/>
      <color theme="1"/>
      <name val="Myriad Pro"/>
      <family val="2"/>
    </font>
    <font>
      <b/>
      <sz val="12"/>
      <color theme="0"/>
      <name val="Geogrotesque Bd"/>
      <family val="3"/>
    </font>
    <font>
      <b/>
      <sz val="12"/>
      <color theme="1"/>
      <name val="Geogrotesque Bd"/>
      <family val="3"/>
    </font>
    <font>
      <sz val="8"/>
      <color theme="0" tint="-0.499984740745262"/>
      <name val="Myriad Pro"/>
      <family val="2"/>
    </font>
    <font>
      <b/>
      <sz val="10"/>
      <color theme="1" tint="0.34998626667073579"/>
      <name val="Myriad Pro"/>
      <family val="2"/>
    </font>
    <font>
      <b/>
      <sz val="10"/>
      <color theme="1"/>
      <name val="Myriad Pro"/>
      <family val="2"/>
    </font>
    <font>
      <sz val="10"/>
      <name val="Myriad Pro"/>
      <family val="2"/>
    </font>
    <font>
      <sz val="8"/>
      <color theme="0"/>
      <name val="Myriad Pro"/>
      <family val="2"/>
    </font>
    <font>
      <sz val="16"/>
      <color theme="1"/>
      <name val="Myriad Pro"/>
      <family val="2"/>
    </font>
    <font>
      <b/>
      <sz val="16"/>
      <color theme="1"/>
      <name val="Geogrotesque Md"/>
      <family val="3"/>
    </font>
    <font>
      <b/>
      <sz val="16"/>
      <color theme="1"/>
      <name val="Myriad Pro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 applyProtection="1"/>
    <xf numFmtId="0" fontId="2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 vertical="top" inden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 wrapText="1"/>
    </xf>
    <xf numFmtId="164" fontId="3" fillId="0" borderId="0" xfId="0" applyNumberFormat="1" applyFont="1" applyAlignment="1" applyProtection="1">
      <alignment wrapText="1"/>
    </xf>
    <xf numFmtId="0" fontId="2" fillId="0" borderId="0" xfId="0" applyFont="1" applyAlignment="1" applyProtection="1">
      <alignment wrapText="1"/>
    </xf>
    <xf numFmtId="14" fontId="2" fillId="0" borderId="0" xfId="0" applyNumberFormat="1" applyFont="1" applyAlignment="1" applyProtection="1">
      <alignment wrapText="1"/>
    </xf>
    <xf numFmtId="14" fontId="2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Fill="1" applyProtection="1"/>
    <xf numFmtId="165" fontId="3" fillId="0" borderId="0" xfId="0" applyNumberFormat="1" applyFont="1" applyAlignment="1" applyProtection="1">
      <alignment wrapText="1"/>
    </xf>
    <xf numFmtId="0" fontId="4" fillId="0" borderId="0" xfId="0" applyFont="1" applyAlignment="1" applyProtection="1">
      <alignment wrapText="1"/>
      <protection hidden="1"/>
    </xf>
    <xf numFmtId="0" fontId="5" fillId="0" borderId="1" xfId="0" applyFont="1" applyFill="1" applyBorder="1" applyProtection="1"/>
    <xf numFmtId="0" fontId="6" fillId="0" borderId="2" xfId="0" applyFont="1" applyBorder="1" applyAlignment="1" applyProtection="1">
      <alignment horizontal="left" wrapText="1" indent="1"/>
    </xf>
    <xf numFmtId="165" fontId="8" fillId="0" borderId="2" xfId="0" applyNumberFormat="1" applyFont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right" wrapText="1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10" fillId="0" borderId="0" xfId="0" applyFont="1" applyProtection="1"/>
    <xf numFmtId="0" fontId="8" fillId="0" borderId="0" xfId="0" applyFont="1" applyFill="1" applyProtection="1"/>
    <xf numFmtId="165" fontId="7" fillId="0" borderId="0" xfId="0" applyNumberFormat="1" applyFont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wrapText="1"/>
    </xf>
    <xf numFmtId="0" fontId="7" fillId="0" borderId="4" xfId="0" applyFont="1" applyBorder="1" applyAlignment="1" applyProtection="1">
      <alignment horizontal="right" vertical="top" wrapText="1" indent="1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165" fontId="13" fillId="0" borderId="4" xfId="0" applyNumberFormat="1" applyFont="1" applyBorder="1" applyAlignment="1" applyProtection="1">
      <alignment horizontal="right" vertical="top" wrapText="1"/>
    </xf>
    <xf numFmtId="0" fontId="13" fillId="0" borderId="0" xfId="0" applyFont="1" applyFill="1" applyBorder="1" applyAlignment="1" applyProtection="1">
      <alignment horizontal="right" vertical="top" wrapText="1"/>
    </xf>
    <xf numFmtId="166" fontId="13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left" vertical="top" wrapText="1" indent="1"/>
    </xf>
    <xf numFmtId="0" fontId="5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right" vertical="top" wrapText="1"/>
    </xf>
    <xf numFmtId="165" fontId="13" fillId="0" borderId="0" xfId="0" applyNumberFormat="1" applyFont="1" applyBorder="1" applyAlignment="1" applyProtection="1">
      <alignment horizontal="right" vertical="top" wrapText="1"/>
    </xf>
    <xf numFmtId="0" fontId="11" fillId="0" borderId="0" xfId="0" applyFont="1" applyFill="1" applyAlignment="1" applyProtection="1">
      <alignment horizontal="center" vertical="center" wrapText="1"/>
    </xf>
    <xf numFmtId="0" fontId="8" fillId="0" borderId="1" xfId="0" applyFont="1" applyFill="1" applyBorder="1" applyProtection="1"/>
    <xf numFmtId="0" fontId="6" fillId="0" borderId="2" xfId="0" applyFont="1" applyBorder="1" applyAlignment="1" applyProtection="1">
      <alignment horizontal="left" vertical="top" wrapText="1" indent="1"/>
    </xf>
    <xf numFmtId="0" fontId="13" fillId="0" borderId="2" xfId="0" applyFont="1" applyBorder="1" applyAlignment="1" applyProtection="1">
      <alignment horizontal="left" vertical="top" wrapText="1" indent="1"/>
    </xf>
    <xf numFmtId="165" fontId="13" fillId="0" borderId="2" xfId="0" applyNumberFormat="1" applyFont="1" applyBorder="1" applyAlignment="1" applyProtection="1">
      <alignment horizontal="right" vertical="top" wrapText="1"/>
    </xf>
    <xf numFmtId="0" fontId="7" fillId="0" borderId="1" xfId="0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top" wrapText="1" indent="1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165" fontId="8" fillId="0" borderId="5" xfId="0" applyNumberFormat="1" applyFont="1" applyBorder="1" applyAlignment="1" applyProtection="1">
      <alignment horizontal="right" vertical="top" wrapText="1"/>
    </xf>
    <xf numFmtId="0" fontId="8" fillId="0" borderId="0" xfId="0" applyFont="1" applyProtection="1"/>
    <xf numFmtId="0" fontId="14" fillId="0" borderId="0" xfId="0" applyFont="1" applyFill="1" applyBorder="1" applyAlignment="1" applyProtection="1">
      <alignment horizontal="left" vertical="top" wrapText="1" indent="1"/>
    </xf>
    <xf numFmtId="166" fontId="13" fillId="0" borderId="0" xfId="0" applyNumberFormat="1" applyFont="1" applyBorder="1" applyAlignment="1" applyProtection="1">
      <alignment horizontal="right" vertical="top" wrapText="1"/>
    </xf>
    <xf numFmtId="0" fontId="8" fillId="0" borderId="1" xfId="0" applyFont="1" applyBorder="1" applyProtection="1"/>
    <xf numFmtId="166" fontId="13" fillId="0" borderId="1" xfId="0" applyNumberFormat="1" applyFont="1" applyBorder="1" applyAlignment="1" applyProtection="1">
      <alignment horizontal="right" vertical="top" wrapText="1"/>
    </xf>
    <xf numFmtId="0" fontId="8" fillId="0" borderId="0" xfId="0" applyFont="1" applyAlignment="1" applyProtection="1">
      <alignment horizontal="left" indent="1"/>
    </xf>
    <xf numFmtId="0" fontId="7" fillId="0" borderId="0" xfId="0" applyFont="1" applyAlignment="1" applyProtection="1">
      <alignment horizontal="left" vertical="top" inden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vertical="top"/>
    </xf>
    <xf numFmtId="0" fontId="8" fillId="0" borderId="0" xfId="0" applyFont="1" applyFill="1" applyAlignment="1" applyProtection="1">
      <alignment vertical="top"/>
    </xf>
    <xf numFmtId="0" fontId="8" fillId="0" borderId="0" xfId="0" applyFont="1" applyAlignment="1" applyProtection="1">
      <alignment horizontal="left" vertical="top" indent="1"/>
    </xf>
    <xf numFmtId="0" fontId="13" fillId="0" borderId="0" xfId="0" applyFont="1" applyAlignment="1" applyProtection="1">
      <alignment horizontal="left" vertical="top" indent="1"/>
    </xf>
    <xf numFmtId="0" fontId="6" fillId="0" borderId="6" xfId="0" applyFont="1" applyBorder="1" applyAlignment="1" applyProtection="1">
      <alignment horizontal="center" vertical="top" wrapText="1"/>
    </xf>
    <xf numFmtId="164" fontId="6" fillId="0" borderId="6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left" indent="1"/>
    </xf>
    <xf numFmtId="0" fontId="6" fillId="0" borderId="0" xfId="0" applyFont="1" applyAlignment="1" applyProtection="1">
      <alignment horizontal="left" vertical="top" indent="1"/>
    </xf>
    <xf numFmtId="165" fontId="8" fillId="0" borderId="6" xfId="0" applyNumberFormat="1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5" xfId="0" applyFont="1" applyBorder="1" applyAlignment="1" applyProtection="1">
      <alignment horizontal="left" vertical="center" indent="1"/>
    </xf>
    <xf numFmtId="1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</xf>
    <xf numFmtId="1" fontId="5" fillId="0" borderId="7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left" vertical="center" indent="1"/>
    </xf>
    <xf numFmtId="166" fontId="15" fillId="0" borderId="0" xfId="0" applyNumberFormat="1" applyFont="1" applyAlignment="1" applyProtection="1">
      <alignment horizontal="left" wrapText="1"/>
    </xf>
    <xf numFmtId="0" fontId="16" fillId="0" borderId="8" xfId="0" applyFont="1" applyBorder="1" applyProtection="1"/>
    <xf numFmtId="0" fontId="16" fillId="0" borderId="8" xfId="0" applyFont="1" applyFill="1" applyBorder="1" applyProtection="1"/>
    <xf numFmtId="164" fontId="17" fillId="0" borderId="8" xfId="0" applyNumberFormat="1" applyFont="1" applyBorder="1" applyAlignment="1" applyProtection="1">
      <alignment wrapText="1"/>
    </xf>
    <xf numFmtId="165" fontId="18" fillId="0" borderId="8" xfId="0" applyNumberFormat="1" applyFont="1" applyBorder="1" applyAlignment="1" applyProtection="1">
      <alignment horizontal="right" wrapText="1"/>
    </xf>
    <xf numFmtId="0" fontId="19" fillId="0" borderId="8" xfId="0" applyFont="1" applyBorder="1" applyProtection="1"/>
    <xf numFmtId="0" fontId="19" fillId="0" borderId="0" xfId="0" applyFont="1" applyProtection="1"/>
    <xf numFmtId="164" fontId="7" fillId="0" borderId="1" xfId="0" applyNumberFormat="1" applyFont="1" applyBorder="1" applyAlignment="1" applyProtection="1">
      <alignment wrapText="1"/>
    </xf>
    <xf numFmtId="164" fontId="7" fillId="0" borderId="1" xfId="0" applyNumberFormat="1" applyFont="1" applyBorder="1" applyAlignment="1" applyProtection="1">
      <alignment horizontal="right"/>
    </xf>
    <xf numFmtId="164" fontId="7" fillId="0" borderId="0" xfId="0" applyNumberFormat="1" applyFont="1" applyBorder="1" applyAlignment="1" applyProtection="1">
      <alignment wrapText="1"/>
    </xf>
    <xf numFmtId="0" fontId="7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center" wrapText="1"/>
    </xf>
    <xf numFmtId="164" fontId="7" fillId="0" borderId="0" xfId="0" applyNumberFormat="1" applyFont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165" fontId="18" fillId="0" borderId="8" xfId="0" applyNumberFormat="1" applyFont="1" applyBorder="1" applyAlignment="1" applyProtection="1">
      <alignment horizontal="right" wrapText="1"/>
    </xf>
    <xf numFmtId="166" fontId="12" fillId="0" borderId="2" xfId="0" applyNumberFormat="1" applyFont="1" applyBorder="1" applyAlignment="1" applyProtection="1">
      <alignment horizontal="righ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top" wrapText="1" indent="1"/>
    </xf>
    <xf numFmtId="0" fontId="7" fillId="0" borderId="2" xfId="0" applyFont="1" applyBorder="1" applyAlignment="1" applyProtection="1">
      <alignment horizontal="left" wrapText="1"/>
    </xf>
    <xf numFmtId="0" fontId="7" fillId="0" borderId="3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right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16</xdr:row>
      <xdr:rowOff>26586</xdr:rowOff>
    </xdr:from>
    <xdr:to>
      <xdr:col>5</xdr:col>
      <xdr:colOff>287828</xdr:colOff>
      <xdr:row>17</xdr:row>
      <xdr:rowOff>89</xdr:rowOff>
    </xdr:to>
    <xdr:pic>
      <xdr:nvPicPr>
        <xdr:cNvPr id="2" name="Grafik 1" descr="mcart_basic-tes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0225" y="7198911"/>
          <a:ext cx="1259378" cy="1259378"/>
        </a:xfrm>
        <a:prstGeom prst="rect">
          <a:avLst/>
        </a:prstGeom>
      </xdr:spPr>
    </xdr:pic>
    <xdr:clientData/>
  </xdr:twoCellAnchor>
  <xdr:twoCellAnchor editAs="oneCell">
    <xdr:from>
      <xdr:col>8</xdr:col>
      <xdr:colOff>230800</xdr:colOff>
      <xdr:row>15</xdr:row>
      <xdr:rowOff>296008</xdr:rowOff>
    </xdr:from>
    <xdr:to>
      <xdr:col>9</xdr:col>
      <xdr:colOff>489534</xdr:colOff>
      <xdr:row>16</xdr:row>
      <xdr:rowOff>1202442</xdr:rowOff>
    </xdr:to>
    <xdr:pic>
      <xdr:nvPicPr>
        <xdr:cNvPr id="3" name="Grafik 2" descr="mcart_basic-tes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17225" y="7144483"/>
          <a:ext cx="1230284" cy="1230284"/>
        </a:xfrm>
        <a:prstGeom prst="rect">
          <a:avLst/>
        </a:prstGeom>
      </xdr:spPr>
    </xdr:pic>
    <xdr:clientData/>
  </xdr:twoCellAnchor>
  <xdr:twoCellAnchor editAs="oneCell">
    <xdr:from>
      <xdr:col>6</xdr:col>
      <xdr:colOff>819881</xdr:colOff>
      <xdr:row>16</xdr:row>
      <xdr:rowOff>38833</xdr:rowOff>
    </xdr:from>
    <xdr:to>
      <xdr:col>8</xdr:col>
      <xdr:colOff>107065</xdr:colOff>
      <xdr:row>16</xdr:row>
      <xdr:rowOff>1269117</xdr:rowOff>
    </xdr:to>
    <xdr:pic>
      <xdr:nvPicPr>
        <xdr:cNvPr id="4" name="Grafik 3" descr="mcart_basic-tes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63206" y="7211158"/>
          <a:ext cx="1230284" cy="1230284"/>
        </a:xfrm>
        <a:prstGeom prst="rect">
          <a:avLst/>
        </a:prstGeom>
      </xdr:spPr>
    </xdr:pic>
    <xdr:clientData/>
  </xdr:twoCellAnchor>
  <xdr:twoCellAnchor editAs="oneCell">
    <xdr:from>
      <xdr:col>5</xdr:col>
      <xdr:colOff>860903</xdr:colOff>
      <xdr:row>16</xdr:row>
      <xdr:rowOff>38824</xdr:rowOff>
    </xdr:from>
    <xdr:to>
      <xdr:col>7</xdr:col>
      <xdr:colOff>148087</xdr:colOff>
      <xdr:row>16</xdr:row>
      <xdr:rowOff>1269108</xdr:rowOff>
    </xdr:to>
    <xdr:pic>
      <xdr:nvPicPr>
        <xdr:cNvPr id="5" name="Grafik 4" descr="mcart_basic-tes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2678" y="7211149"/>
          <a:ext cx="1230284" cy="1230284"/>
        </a:xfrm>
        <a:prstGeom prst="rect">
          <a:avLst/>
        </a:prstGeom>
      </xdr:spPr>
    </xdr:pic>
    <xdr:clientData/>
  </xdr:twoCellAnchor>
  <xdr:twoCellAnchor editAs="oneCell">
    <xdr:from>
      <xdr:col>4</xdr:col>
      <xdr:colOff>811823</xdr:colOff>
      <xdr:row>16</xdr:row>
      <xdr:rowOff>10258</xdr:rowOff>
    </xdr:from>
    <xdr:to>
      <xdr:col>6</xdr:col>
      <xdr:colOff>128101</xdr:colOff>
      <xdr:row>16</xdr:row>
      <xdr:rowOff>1269636</xdr:rowOff>
    </xdr:to>
    <xdr:pic>
      <xdr:nvPicPr>
        <xdr:cNvPr id="6" name="Grafik 5" descr="mcart_basic-test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12048" y="7182583"/>
          <a:ext cx="1259378" cy="1259378"/>
        </a:xfrm>
        <a:prstGeom prst="rect">
          <a:avLst/>
        </a:prstGeom>
      </xdr:spPr>
    </xdr:pic>
    <xdr:clientData/>
  </xdr:twoCellAnchor>
  <xdr:twoCellAnchor editAs="oneCell">
    <xdr:from>
      <xdr:col>7</xdr:col>
      <xdr:colOff>46717</xdr:colOff>
      <xdr:row>10</xdr:row>
      <xdr:rowOff>12696</xdr:rowOff>
    </xdr:from>
    <xdr:to>
      <xdr:col>8</xdr:col>
      <xdr:colOff>305451</xdr:colOff>
      <xdr:row>12</xdr:row>
      <xdr:rowOff>252380</xdr:rowOff>
    </xdr:to>
    <xdr:pic>
      <xdr:nvPicPr>
        <xdr:cNvPr id="7" name="Grafik 6" descr="mcart_basic-test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761592" y="4651371"/>
          <a:ext cx="1230284" cy="1230284"/>
        </a:xfrm>
        <a:prstGeom prst="rect">
          <a:avLst/>
        </a:prstGeom>
      </xdr:spPr>
    </xdr:pic>
    <xdr:clientData/>
  </xdr:twoCellAnchor>
  <xdr:twoCellAnchor editAs="oneCell">
    <xdr:from>
      <xdr:col>7</xdr:col>
      <xdr:colOff>87691</xdr:colOff>
      <xdr:row>11</xdr:row>
      <xdr:rowOff>630918</xdr:rowOff>
    </xdr:from>
    <xdr:to>
      <xdr:col>8</xdr:col>
      <xdr:colOff>346425</xdr:colOff>
      <xdr:row>14</xdr:row>
      <xdr:rowOff>356252</xdr:rowOff>
    </xdr:to>
    <xdr:pic>
      <xdr:nvPicPr>
        <xdr:cNvPr id="8" name="Grafik 7" descr="mcart_basic-test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802566" y="5593443"/>
          <a:ext cx="1230284" cy="1230284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2</xdr:row>
      <xdr:rowOff>19050</xdr:rowOff>
    </xdr:from>
    <xdr:to>
      <xdr:col>8</xdr:col>
      <xdr:colOff>325928</xdr:colOff>
      <xdr:row>4</xdr:row>
      <xdr:rowOff>21128</xdr:rowOff>
    </xdr:to>
    <xdr:pic>
      <xdr:nvPicPr>
        <xdr:cNvPr id="9" name="Grafik 8" descr="mcart_basic-test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752975" y="800100"/>
          <a:ext cx="1259378" cy="12593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6026</xdr:colOff>
      <xdr:row>20</xdr:row>
      <xdr:rowOff>6026</xdr:rowOff>
    </xdr:to>
    <xdr:pic>
      <xdr:nvPicPr>
        <xdr:cNvPr id="10" name="Grafik 9" descr="Smoke - 442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9550" y="8982075"/>
          <a:ext cx="291776" cy="2917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6026</xdr:colOff>
      <xdr:row>21</xdr:row>
      <xdr:rowOff>6026</xdr:rowOff>
    </xdr:to>
    <xdr:pic>
      <xdr:nvPicPr>
        <xdr:cNvPr id="11" name="Grafik 10" descr="Smoke - 442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09550" y="9267825"/>
          <a:ext cx="291776" cy="2917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6026</xdr:colOff>
      <xdr:row>22</xdr:row>
      <xdr:rowOff>6026</xdr:rowOff>
    </xdr:to>
    <xdr:pic>
      <xdr:nvPicPr>
        <xdr:cNvPr id="12" name="Grafik 11" descr="Smoke - 44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09550" y="9553575"/>
          <a:ext cx="291776" cy="2917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6026</xdr:colOff>
      <xdr:row>23</xdr:row>
      <xdr:rowOff>6026</xdr:rowOff>
    </xdr:to>
    <xdr:pic>
      <xdr:nvPicPr>
        <xdr:cNvPr id="13" name="Grafik 12" descr="Smoke - 442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09550" y="9839325"/>
          <a:ext cx="291776" cy="2917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6026</xdr:colOff>
      <xdr:row>24</xdr:row>
      <xdr:rowOff>6026</xdr:rowOff>
    </xdr:to>
    <xdr:pic>
      <xdr:nvPicPr>
        <xdr:cNvPr id="14" name="Grafik 13" descr="Smoke - 44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09550" y="10125075"/>
          <a:ext cx="291776" cy="2917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6026</xdr:colOff>
      <xdr:row>25</xdr:row>
      <xdr:rowOff>6026</xdr:rowOff>
    </xdr:to>
    <xdr:pic>
      <xdr:nvPicPr>
        <xdr:cNvPr id="15" name="Grafik 14" descr="Smoke - 442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09550" y="10410825"/>
          <a:ext cx="291776" cy="2917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6026</xdr:colOff>
      <xdr:row>26</xdr:row>
      <xdr:rowOff>6026</xdr:rowOff>
    </xdr:to>
    <xdr:pic>
      <xdr:nvPicPr>
        <xdr:cNvPr id="16" name="Grafik 15" descr="Smoke - 44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09550" y="10696575"/>
          <a:ext cx="291776" cy="2917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6026</xdr:colOff>
      <xdr:row>28</xdr:row>
      <xdr:rowOff>6026</xdr:rowOff>
    </xdr:to>
    <xdr:pic>
      <xdr:nvPicPr>
        <xdr:cNvPr id="17" name="Grafik 16" descr="Smoke - 44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209550" y="11268075"/>
          <a:ext cx="291776" cy="2917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6026</xdr:colOff>
      <xdr:row>29</xdr:row>
      <xdr:rowOff>6026</xdr:rowOff>
    </xdr:to>
    <xdr:pic>
      <xdr:nvPicPr>
        <xdr:cNvPr id="18" name="Grafik 17" descr="Smoke - 442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209550" y="11553825"/>
          <a:ext cx="291776" cy="291776"/>
        </a:xfrm>
        <a:prstGeom prst="rect">
          <a:avLst/>
        </a:prstGeom>
      </xdr:spPr>
    </xdr:pic>
    <xdr:clientData/>
  </xdr:twoCellAnchor>
  <xdr:twoCellAnchor editAs="oneCell">
    <xdr:from>
      <xdr:col>7</xdr:col>
      <xdr:colOff>32656</xdr:colOff>
      <xdr:row>6</xdr:row>
      <xdr:rowOff>204106</xdr:rowOff>
    </xdr:from>
    <xdr:to>
      <xdr:col>8</xdr:col>
      <xdr:colOff>337457</xdr:colOff>
      <xdr:row>8</xdr:row>
      <xdr:rowOff>80282</xdr:rowOff>
    </xdr:to>
    <xdr:pic>
      <xdr:nvPicPr>
        <xdr:cNvPr id="19" name="Grafik 18" descr="mcart_se_00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747531" y="2852056"/>
          <a:ext cx="1276351" cy="1257301"/>
        </a:xfrm>
        <a:prstGeom prst="rect">
          <a:avLst/>
        </a:prstGeom>
      </xdr:spPr>
    </xdr:pic>
    <xdr:clientData/>
  </xdr:twoCellAnchor>
  <xdr:twoCellAnchor editAs="oneCell">
    <xdr:from>
      <xdr:col>8</xdr:col>
      <xdr:colOff>840400</xdr:colOff>
      <xdr:row>16</xdr:row>
      <xdr:rowOff>48358</xdr:rowOff>
    </xdr:from>
    <xdr:to>
      <xdr:col>10</xdr:col>
      <xdr:colOff>89484</xdr:colOff>
      <xdr:row>16</xdr:row>
      <xdr:rowOff>1278642</xdr:rowOff>
    </xdr:to>
    <xdr:pic>
      <xdr:nvPicPr>
        <xdr:cNvPr id="20" name="Grafik 19" descr="mcart_basic-test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6526825" y="7220683"/>
          <a:ext cx="1230284" cy="1230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zoomScaleNormal="100" workbookViewId="0">
      <selection activeCell="J4" sqref="J4:K5"/>
    </sheetView>
  </sheetViews>
  <sheetFormatPr baseColWidth="10" defaultRowHeight="12.75"/>
  <cols>
    <col min="1" max="1" width="3.140625" style="10" customWidth="1"/>
    <col min="2" max="2" width="4.28515625" style="11" customWidth="1"/>
    <col min="3" max="3" width="13" style="2" customWidth="1"/>
    <col min="4" max="4" width="6.5703125" style="3" customWidth="1"/>
    <col min="5" max="5" width="14.5703125" style="4" customWidth="1"/>
    <col min="6" max="6" width="14.5703125" style="5" customWidth="1"/>
    <col min="7" max="7" width="14.5703125" style="6" customWidth="1"/>
    <col min="8" max="9" width="14.5703125" style="7" customWidth="1"/>
    <col min="10" max="10" width="15.140625" style="7" customWidth="1"/>
    <col min="11" max="16384" width="11.42578125" style="10"/>
  </cols>
  <sheetData>
    <row r="1" spans="1:11" ht="46.5">
      <c r="A1" s="1" t="s">
        <v>0</v>
      </c>
      <c r="B1" s="1"/>
      <c r="J1" s="8"/>
      <c r="K1" s="9" t="s">
        <v>1</v>
      </c>
    </row>
    <row r="2" spans="1:11" ht="15" customHeight="1" thickBot="1">
      <c r="G2" s="12"/>
      <c r="J2" s="13" t="s">
        <v>2</v>
      </c>
      <c r="K2" s="13">
        <v>1.4</v>
      </c>
    </row>
    <row r="3" spans="1:11" s="20" customFormat="1" ht="15.75">
      <c r="A3" s="14"/>
      <c r="B3" s="14"/>
      <c r="C3" s="15" t="s">
        <v>3</v>
      </c>
      <c r="D3" s="90" t="s">
        <v>4</v>
      </c>
      <c r="E3" s="90"/>
      <c r="F3" s="90"/>
      <c r="G3" s="16">
        <v>0</v>
      </c>
      <c r="H3" s="17"/>
      <c r="I3" s="17"/>
      <c r="J3" s="18" t="s">
        <v>5</v>
      </c>
      <c r="K3" s="19">
        <v>1.9</v>
      </c>
    </row>
    <row r="4" spans="1:11" ht="83.25" customHeight="1">
      <c r="A4" s="21"/>
      <c r="B4" s="21"/>
      <c r="C4" s="91" t="s">
        <v>6</v>
      </c>
      <c r="D4" s="91"/>
      <c r="E4" s="91"/>
      <c r="F4" s="91"/>
      <c r="G4" s="22"/>
      <c r="H4" s="23"/>
      <c r="I4" s="24"/>
      <c r="J4" s="88" t="s">
        <v>7</v>
      </c>
      <c r="K4" s="88"/>
    </row>
    <row r="5" spans="1:11" ht="24" customHeight="1">
      <c r="A5" s="21"/>
      <c r="B5" s="21"/>
      <c r="C5" s="25" t="s">
        <v>8</v>
      </c>
      <c r="D5" s="26"/>
      <c r="E5" s="92" t="s">
        <v>9</v>
      </c>
      <c r="F5" s="92"/>
      <c r="G5" s="27">
        <f>G3*D5</f>
        <v>0</v>
      </c>
      <c r="H5" s="28"/>
      <c r="I5" s="29"/>
      <c r="J5" s="88"/>
      <c r="K5" s="88"/>
    </row>
    <row r="6" spans="1:11" ht="24" customHeight="1" thickBot="1">
      <c r="A6" s="21"/>
      <c r="B6" s="21"/>
      <c r="C6" s="30"/>
      <c r="D6" s="31"/>
      <c r="E6" s="32"/>
      <c r="F6" s="32"/>
      <c r="G6" s="33"/>
      <c r="H6" s="28"/>
      <c r="I6" s="29"/>
      <c r="J6" s="34"/>
      <c r="K6" s="34"/>
    </row>
    <row r="7" spans="1:11" s="20" customFormat="1" ht="25.5" customHeight="1">
      <c r="A7" s="14"/>
      <c r="B7" s="14"/>
      <c r="C7" s="15" t="s">
        <v>10</v>
      </c>
      <c r="D7" s="90" t="s">
        <v>4</v>
      </c>
      <c r="E7" s="90"/>
      <c r="F7" s="90"/>
      <c r="G7" s="16">
        <v>0</v>
      </c>
      <c r="H7" s="17"/>
      <c r="I7" s="17"/>
      <c r="J7" s="18" t="s">
        <v>5</v>
      </c>
      <c r="K7" s="19">
        <v>1.9</v>
      </c>
    </row>
    <row r="8" spans="1:11" ht="83.25" customHeight="1">
      <c r="A8" s="21"/>
      <c r="B8" s="21"/>
      <c r="C8" s="91" t="s">
        <v>11</v>
      </c>
      <c r="D8" s="91"/>
      <c r="E8" s="91"/>
      <c r="F8" s="91"/>
      <c r="G8" s="22"/>
      <c r="H8" s="23"/>
      <c r="I8" s="24"/>
      <c r="J8" s="88" t="s">
        <v>7</v>
      </c>
      <c r="K8" s="88"/>
    </row>
    <row r="9" spans="1:11" ht="24" customHeight="1">
      <c r="A9" s="21"/>
      <c r="B9" s="21"/>
      <c r="C9" s="25" t="s">
        <v>8</v>
      </c>
      <c r="D9" s="26">
        <v>1</v>
      </c>
      <c r="E9" s="92" t="s">
        <v>9</v>
      </c>
      <c r="F9" s="92"/>
      <c r="G9" s="27">
        <f>G7*D9</f>
        <v>0</v>
      </c>
      <c r="H9" s="28"/>
      <c r="I9" s="29"/>
      <c r="J9" s="88"/>
      <c r="K9" s="88"/>
    </row>
    <row r="10" spans="1:11" ht="24" customHeight="1" thickBot="1">
      <c r="A10" s="21"/>
      <c r="B10" s="21"/>
      <c r="C10" s="30"/>
      <c r="D10" s="31"/>
      <c r="E10" s="32"/>
      <c r="F10" s="32"/>
      <c r="G10" s="33"/>
      <c r="H10" s="28"/>
      <c r="I10" s="29"/>
      <c r="J10" s="34"/>
      <c r="K10" s="34"/>
    </row>
    <row r="11" spans="1:11" ht="25.5" customHeight="1">
      <c r="A11" s="35"/>
      <c r="B11" s="35"/>
      <c r="C11" s="36" t="s">
        <v>12</v>
      </c>
      <c r="D11" s="37"/>
      <c r="E11" s="86" t="s">
        <v>9</v>
      </c>
      <c r="F11" s="86"/>
      <c r="G11" s="38">
        <f>(D12*G12)+(D13*G13)+(D14*G14)</f>
        <v>0</v>
      </c>
      <c r="H11" s="39"/>
      <c r="I11" s="40"/>
      <c r="J11" s="41"/>
      <c r="K11" s="41"/>
    </row>
    <row r="12" spans="1:11" ht="52.5" customHeight="1">
      <c r="A12" s="21"/>
      <c r="B12" s="21"/>
      <c r="C12" s="42"/>
      <c r="D12" s="43"/>
      <c r="E12" s="87" t="s">
        <v>13</v>
      </c>
      <c r="F12" s="87"/>
      <c r="G12" s="44">
        <v>0</v>
      </c>
      <c r="H12" s="23"/>
      <c r="I12" s="24"/>
      <c r="J12" s="88" t="s">
        <v>14</v>
      </c>
      <c r="K12" s="88"/>
    </row>
    <row r="13" spans="1:11" ht="25.5" customHeight="1">
      <c r="A13" s="21"/>
      <c r="B13" s="21"/>
      <c r="C13" s="42"/>
      <c r="D13" s="43"/>
      <c r="E13" s="87" t="s">
        <v>15</v>
      </c>
      <c r="F13" s="87"/>
      <c r="G13" s="44">
        <v>0</v>
      </c>
      <c r="H13" s="23"/>
      <c r="I13" s="24"/>
      <c r="J13" s="88"/>
      <c r="K13" s="88"/>
    </row>
    <row r="14" spans="1:11" ht="40.5" customHeight="1">
      <c r="A14" s="21"/>
      <c r="B14" s="21"/>
      <c r="C14" s="42"/>
      <c r="D14" s="43"/>
      <c r="E14" s="87" t="s">
        <v>16</v>
      </c>
      <c r="F14" s="87"/>
      <c r="G14" s="44">
        <v>0</v>
      </c>
      <c r="H14" s="23"/>
      <c r="I14" s="24"/>
      <c r="J14" s="88"/>
      <c r="K14" s="88"/>
    </row>
    <row r="15" spans="1:11" ht="30" customHeight="1" thickBot="1">
      <c r="A15" s="45"/>
      <c r="B15" s="21"/>
      <c r="C15" s="42"/>
      <c r="D15" s="46"/>
      <c r="E15" s="32"/>
      <c r="F15" s="47"/>
      <c r="G15" s="22"/>
      <c r="H15" s="23"/>
      <c r="I15" s="24"/>
      <c r="J15" s="34"/>
      <c r="K15" s="34"/>
    </row>
    <row r="16" spans="1:11" ht="25.5" customHeight="1">
      <c r="A16" s="48"/>
      <c r="B16" s="35"/>
      <c r="C16" s="89" t="s">
        <v>17</v>
      </c>
      <c r="D16" s="89"/>
      <c r="E16" s="86" t="s">
        <v>9</v>
      </c>
      <c r="F16" s="86"/>
      <c r="G16" s="38">
        <f>E30+F30+G30+H30+I30+J30</f>
        <v>0</v>
      </c>
      <c r="H16" s="49"/>
      <c r="I16" s="40"/>
      <c r="J16" s="41"/>
      <c r="K16" s="41"/>
    </row>
    <row r="17" spans="1:11" ht="101.25" customHeight="1">
      <c r="A17" s="45"/>
      <c r="B17" s="21"/>
      <c r="C17" s="50"/>
      <c r="D17" s="51"/>
      <c r="E17" s="45"/>
      <c r="F17" s="45"/>
      <c r="G17" s="45"/>
      <c r="H17" s="45"/>
      <c r="I17" s="45"/>
      <c r="J17" s="52"/>
    </row>
    <row r="18" spans="1:11" s="59" customFormat="1" ht="27.75" customHeight="1">
      <c r="A18" s="53"/>
      <c r="B18" s="54"/>
      <c r="C18" s="55"/>
      <c r="D18" s="56"/>
      <c r="E18" s="57" t="s">
        <v>18</v>
      </c>
      <c r="F18" s="57" t="s">
        <v>19</v>
      </c>
      <c r="G18" s="58" t="s">
        <v>20</v>
      </c>
      <c r="H18" s="57" t="s">
        <v>21</v>
      </c>
      <c r="I18" s="57" t="s">
        <v>22</v>
      </c>
      <c r="J18" s="57" t="s">
        <v>23</v>
      </c>
    </row>
    <row r="19" spans="1:11" ht="13.5">
      <c r="A19" s="45"/>
      <c r="B19" s="21"/>
      <c r="C19" s="60" t="s">
        <v>24</v>
      </c>
      <c r="D19" s="61" t="s">
        <v>25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</row>
    <row r="20" spans="1:11" s="68" customFormat="1" ht="23.1" customHeight="1">
      <c r="A20" s="63">
        <v>1</v>
      </c>
      <c r="B20" s="64"/>
      <c r="C20" s="65" t="s">
        <v>26</v>
      </c>
      <c r="D20" s="65">
        <v>245</v>
      </c>
      <c r="E20" s="66"/>
      <c r="F20" s="66"/>
      <c r="G20" s="66"/>
      <c r="H20" s="66"/>
      <c r="I20" s="66"/>
      <c r="J20" s="67"/>
      <c r="K20" s="84" t="s">
        <v>14</v>
      </c>
    </row>
    <row r="21" spans="1:11" s="68" customFormat="1" ht="23.1" customHeight="1">
      <c r="A21" s="63">
        <v>2</v>
      </c>
      <c r="B21" s="64"/>
      <c r="C21" s="65" t="s">
        <v>26</v>
      </c>
      <c r="D21" s="65">
        <v>244</v>
      </c>
      <c r="E21" s="66"/>
      <c r="F21" s="66"/>
      <c r="G21" s="66"/>
      <c r="H21" s="66"/>
      <c r="I21" s="66"/>
      <c r="J21" s="67"/>
      <c r="K21" s="84"/>
    </row>
    <row r="22" spans="1:11" s="68" customFormat="1" ht="23.1" customHeight="1">
      <c r="A22" s="63">
        <v>3</v>
      </c>
      <c r="B22" s="64"/>
      <c r="C22" s="65" t="s">
        <v>26</v>
      </c>
      <c r="D22" s="65">
        <v>204</v>
      </c>
      <c r="E22" s="66"/>
      <c r="F22" s="66"/>
      <c r="G22" s="66"/>
      <c r="H22" s="69"/>
      <c r="I22" s="69"/>
      <c r="J22" s="69"/>
      <c r="K22" s="84"/>
    </row>
    <row r="23" spans="1:11" s="68" customFormat="1" ht="23.1" customHeight="1">
      <c r="A23" s="63">
        <v>4</v>
      </c>
      <c r="B23" s="64"/>
      <c r="C23" s="65" t="s">
        <v>26</v>
      </c>
      <c r="D23" s="65">
        <v>155</v>
      </c>
      <c r="E23" s="66"/>
      <c r="F23" s="66"/>
      <c r="G23" s="66"/>
      <c r="H23" s="69"/>
      <c r="I23" s="69"/>
      <c r="J23" s="69"/>
      <c r="K23" s="84"/>
    </row>
    <row r="24" spans="1:11" s="68" customFormat="1" ht="23.1" customHeight="1">
      <c r="A24" s="63">
        <v>5</v>
      </c>
      <c r="B24" s="64"/>
      <c r="C24" s="65" t="s">
        <v>26</v>
      </c>
      <c r="D24" s="65">
        <v>111</v>
      </c>
      <c r="E24" s="66"/>
      <c r="F24" s="66"/>
      <c r="G24" s="66"/>
      <c r="H24" s="69"/>
      <c r="I24" s="69"/>
      <c r="J24" s="69"/>
      <c r="K24" s="84"/>
    </row>
    <row r="25" spans="1:11" s="68" customFormat="1" ht="23.1" customHeight="1">
      <c r="A25" s="63">
        <v>6</v>
      </c>
      <c r="B25" s="64"/>
      <c r="C25" s="65" t="s">
        <v>26</v>
      </c>
      <c r="D25" s="65">
        <v>105</v>
      </c>
      <c r="E25" s="66"/>
      <c r="F25" s="66"/>
      <c r="G25" s="66"/>
      <c r="H25" s="69"/>
      <c r="I25" s="69"/>
      <c r="J25" s="69"/>
      <c r="K25" s="84"/>
    </row>
    <row r="26" spans="1:11" s="68" customFormat="1" ht="23.1" customHeight="1">
      <c r="A26" s="63">
        <v>7</v>
      </c>
      <c r="B26" s="64"/>
      <c r="C26" s="65" t="s">
        <v>26</v>
      </c>
      <c r="D26" s="65">
        <v>809</v>
      </c>
      <c r="E26" s="66"/>
      <c r="F26" s="66"/>
      <c r="G26" s="66"/>
      <c r="H26" s="69"/>
      <c r="I26" s="69"/>
      <c r="J26" s="69"/>
      <c r="K26" s="84"/>
    </row>
    <row r="27" spans="1:11" s="68" customFormat="1" ht="23.1" customHeight="1">
      <c r="A27" s="63">
        <v>8</v>
      </c>
      <c r="B27" s="64"/>
      <c r="C27" s="65" t="s">
        <v>27</v>
      </c>
      <c r="D27" s="70" t="s">
        <v>28</v>
      </c>
      <c r="E27" s="66"/>
      <c r="F27" s="66"/>
      <c r="G27" s="69"/>
      <c r="H27" s="69"/>
      <c r="I27" s="67"/>
      <c r="J27" s="66"/>
      <c r="K27" s="84"/>
    </row>
    <row r="28" spans="1:11" s="68" customFormat="1" ht="23.1" customHeight="1">
      <c r="A28" s="63">
        <v>9</v>
      </c>
      <c r="B28" s="64"/>
      <c r="C28" s="65" t="s">
        <v>27</v>
      </c>
      <c r="D28" s="70" t="s">
        <v>29</v>
      </c>
      <c r="E28" s="66"/>
      <c r="F28" s="66"/>
      <c r="G28" s="69"/>
      <c r="H28" s="69"/>
      <c r="I28" s="67"/>
      <c r="J28" s="66"/>
      <c r="K28" s="84"/>
    </row>
    <row r="29" spans="1:11" s="68" customFormat="1" ht="23.1" customHeight="1">
      <c r="A29" s="63">
        <v>10</v>
      </c>
      <c r="B29" s="64"/>
      <c r="C29" s="65" t="s">
        <v>30</v>
      </c>
      <c r="D29" s="70" t="s">
        <v>31</v>
      </c>
      <c r="E29" s="66"/>
      <c r="F29" s="66"/>
      <c r="G29" s="69"/>
      <c r="H29" s="69"/>
      <c r="I29" s="66"/>
      <c r="J29" s="67"/>
      <c r="K29" s="84"/>
    </row>
    <row r="30" spans="1:11" ht="30" customHeight="1" thickBot="1">
      <c r="A30" s="45"/>
      <c r="B30" s="21"/>
      <c r="C30" s="50"/>
      <c r="D30" s="51"/>
      <c r="E30" s="71">
        <f>SUM(E20:E29)*E19</f>
        <v>0</v>
      </c>
      <c r="F30" s="71">
        <f t="shared" ref="F30:H30" si="0">SUM(F20:F29)*F19</f>
        <v>0</v>
      </c>
      <c r="G30" s="71">
        <f t="shared" si="0"/>
        <v>0</v>
      </c>
      <c r="H30" s="71">
        <f t="shared" si="0"/>
        <v>0</v>
      </c>
      <c r="I30" s="71">
        <f>SUM(I20:I29)*I19</f>
        <v>0</v>
      </c>
      <c r="J30" s="71">
        <f>SUM(J20:J29)*J19</f>
        <v>0</v>
      </c>
    </row>
    <row r="31" spans="1:11" s="77" customFormat="1" ht="51" customHeight="1" thickBot="1">
      <c r="A31" s="72"/>
      <c r="B31" s="73"/>
      <c r="C31" s="74"/>
      <c r="D31" s="74"/>
      <c r="E31" s="74"/>
      <c r="F31" s="74"/>
      <c r="G31" s="74"/>
      <c r="H31" s="85" t="s">
        <v>32</v>
      </c>
      <c r="I31" s="85"/>
      <c r="J31" s="75">
        <f>G5+G9+G11+G16</f>
        <v>0</v>
      </c>
      <c r="K31" s="76"/>
    </row>
    <row r="32" spans="1:11" ht="12.75" customHeight="1">
      <c r="A32" s="45"/>
      <c r="B32" s="78"/>
      <c r="C32" s="78"/>
      <c r="D32" s="78"/>
      <c r="E32" s="78"/>
      <c r="F32" s="78"/>
      <c r="G32" s="78"/>
      <c r="H32" s="78"/>
      <c r="I32" s="78"/>
      <c r="J32" s="79" t="s">
        <v>33</v>
      </c>
      <c r="K32" s="80"/>
    </row>
    <row r="33" spans="1:10">
      <c r="A33" s="45"/>
      <c r="B33" s="21"/>
      <c r="C33" s="50"/>
      <c r="D33" s="51"/>
      <c r="E33" s="81"/>
      <c r="F33" s="82"/>
      <c r="G33" s="83"/>
      <c r="H33" s="52"/>
      <c r="I33" s="52"/>
      <c r="J33" s="52"/>
    </row>
    <row r="34" spans="1:10">
      <c r="A34" s="45"/>
      <c r="B34" s="21"/>
      <c r="C34" s="50"/>
      <c r="D34" s="51"/>
      <c r="E34" s="81"/>
      <c r="F34" s="82"/>
      <c r="G34" s="83"/>
      <c r="H34" s="52"/>
      <c r="I34" s="52"/>
      <c r="J34" s="52"/>
    </row>
    <row r="35" spans="1:10">
      <c r="A35" s="45"/>
      <c r="B35" s="21"/>
      <c r="C35" s="50"/>
      <c r="D35" s="51"/>
      <c r="E35" s="81"/>
      <c r="F35" s="82"/>
      <c r="G35" s="83"/>
      <c r="H35" s="52"/>
      <c r="I35" s="52"/>
      <c r="J35" s="52"/>
    </row>
    <row r="36" spans="1:10">
      <c r="A36" s="45"/>
      <c r="B36" s="21"/>
      <c r="C36" s="50"/>
      <c r="D36" s="51"/>
      <c r="E36" s="81"/>
      <c r="F36" s="82"/>
      <c r="G36" s="83"/>
      <c r="H36" s="52"/>
      <c r="I36" s="52"/>
      <c r="J36" s="52"/>
    </row>
    <row r="37" spans="1:10">
      <c r="A37" s="45"/>
      <c r="B37" s="21"/>
      <c r="C37" s="50"/>
      <c r="D37" s="51"/>
      <c r="E37" s="81"/>
      <c r="F37" s="82"/>
      <c r="G37" s="83"/>
      <c r="H37" s="52"/>
      <c r="I37" s="52"/>
      <c r="J37" s="52"/>
    </row>
    <row r="38" spans="1:10">
      <c r="A38" s="45"/>
      <c r="B38" s="21"/>
      <c r="C38" s="50"/>
      <c r="D38" s="51"/>
      <c r="E38" s="81"/>
      <c r="F38" s="82"/>
      <c r="G38" s="83"/>
      <c r="H38" s="52"/>
      <c r="I38" s="52"/>
      <c r="J38" s="52"/>
    </row>
    <row r="39" spans="1:10">
      <c r="A39" s="45"/>
      <c r="B39" s="21"/>
      <c r="C39" s="50"/>
      <c r="D39" s="51"/>
      <c r="E39" s="81"/>
      <c r="F39" s="82"/>
      <c r="G39" s="83"/>
      <c r="H39" s="52"/>
      <c r="I39" s="52"/>
      <c r="J39" s="52"/>
    </row>
    <row r="40" spans="1:10">
      <c r="A40" s="45"/>
      <c r="B40" s="21"/>
      <c r="C40" s="50"/>
      <c r="D40" s="51"/>
      <c r="E40" s="81"/>
      <c r="F40" s="82"/>
      <c r="G40" s="83"/>
      <c r="H40" s="52"/>
      <c r="I40" s="52"/>
      <c r="J40" s="52"/>
    </row>
    <row r="41" spans="1:10">
      <c r="A41" s="45"/>
      <c r="B41" s="21"/>
      <c r="C41" s="50"/>
      <c r="D41" s="51"/>
      <c r="E41" s="81"/>
      <c r="F41" s="82"/>
      <c r="G41" s="83"/>
      <c r="H41" s="52"/>
      <c r="I41" s="52"/>
      <c r="J41" s="52"/>
    </row>
    <row r="42" spans="1:10">
      <c r="A42" s="45"/>
      <c r="B42" s="21"/>
      <c r="C42" s="50"/>
      <c r="D42" s="51"/>
      <c r="E42" s="81"/>
      <c r="F42" s="82"/>
      <c r="G42" s="83"/>
      <c r="H42" s="52"/>
      <c r="I42" s="52"/>
      <c r="J42" s="52"/>
    </row>
    <row r="43" spans="1:10">
      <c r="A43" s="45"/>
      <c r="B43" s="21"/>
      <c r="C43" s="50"/>
      <c r="D43" s="51"/>
      <c r="E43" s="81"/>
      <c r="F43" s="82"/>
      <c r="G43" s="83"/>
      <c r="H43" s="52"/>
      <c r="I43" s="52"/>
      <c r="J43" s="52"/>
    </row>
    <row r="44" spans="1:10">
      <c r="A44" s="45"/>
      <c r="B44" s="21"/>
      <c r="C44" s="50"/>
      <c r="D44" s="51"/>
      <c r="E44" s="81"/>
      <c r="F44" s="82"/>
      <c r="G44" s="83"/>
      <c r="H44" s="52"/>
      <c r="I44" s="52"/>
      <c r="J44" s="52"/>
    </row>
    <row r="45" spans="1:10">
      <c r="A45" s="45"/>
      <c r="B45" s="21"/>
      <c r="C45" s="50"/>
      <c r="D45" s="51"/>
      <c r="E45" s="81"/>
      <c r="F45" s="82"/>
      <c r="G45" s="83"/>
      <c r="H45" s="52"/>
      <c r="I45" s="52"/>
      <c r="J45" s="52"/>
    </row>
    <row r="46" spans="1:10">
      <c r="A46" s="45"/>
      <c r="B46" s="21"/>
      <c r="C46" s="50"/>
      <c r="D46" s="51"/>
      <c r="E46" s="81"/>
      <c r="F46" s="82"/>
      <c r="G46" s="83"/>
      <c r="H46" s="52"/>
      <c r="I46" s="52"/>
      <c r="J46" s="52"/>
    </row>
    <row r="47" spans="1:10">
      <c r="A47" s="45"/>
      <c r="B47" s="21"/>
      <c r="C47" s="50"/>
      <c r="D47" s="51"/>
      <c r="E47" s="81"/>
      <c r="F47" s="82"/>
      <c r="G47" s="83"/>
      <c r="H47" s="52"/>
      <c r="I47" s="52"/>
      <c r="J47" s="52"/>
    </row>
    <row r="48" spans="1:10">
      <c r="A48" s="45"/>
      <c r="B48" s="21"/>
      <c r="C48" s="50"/>
      <c r="D48" s="51"/>
      <c r="E48" s="81"/>
      <c r="F48" s="82"/>
      <c r="G48" s="83"/>
      <c r="H48" s="52"/>
      <c r="I48" s="52"/>
      <c r="J48" s="52"/>
    </row>
    <row r="49" spans="1:10">
      <c r="A49" s="45"/>
      <c r="B49" s="21"/>
      <c r="C49" s="50"/>
      <c r="D49" s="51"/>
      <c r="E49" s="81"/>
      <c r="F49" s="82"/>
      <c r="G49" s="83"/>
      <c r="H49" s="52"/>
      <c r="I49" s="52"/>
      <c r="J49" s="52"/>
    </row>
    <row r="50" spans="1:10">
      <c r="A50" s="45"/>
      <c r="B50" s="21"/>
      <c r="C50" s="50"/>
      <c r="D50" s="51"/>
      <c r="E50" s="81"/>
      <c r="F50" s="82"/>
      <c r="G50" s="83"/>
      <c r="H50" s="52"/>
      <c r="I50" s="52"/>
      <c r="J50" s="52"/>
    </row>
    <row r="51" spans="1:10">
      <c r="A51" s="45"/>
      <c r="B51" s="21"/>
      <c r="C51" s="50"/>
      <c r="D51" s="51"/>
      <c r="E51" s="81"/>
      <c r="F51" s="82"/>
      <c r="G51" s="83"/>
      <c r="H51" s="52"/>
      <c r="I51" s="52"/>
      <c r="J51" s="52"/>
    </row>
    <row r="52" spans="1:10">
      <c r="A52" s="45"/>
      <c r="B52" s="21"/>
      <c r="C52" s="50"/>
      <c r="D52" s="51"/>
      <c r="E52" s="81"/>
      <c r="F52" s="82"/>
      <c r="G52" s="83"/>
      <c r="H52" s="52"/>
      <c r="I52" s="52"/>
      <c r="J52" s="52"/>
    </row>
    <row r="53" spans="1:10">
      <c r="A53" s="45"/>
      <c r="B53" s="21"/>
      <c r="C53" s="50"/>
      <c r="D53" s="51"/>
      <c r="E53" s="81"/>
      <c r="F53" s="82"/>
      <c r="G53" s="83"/>
      <c r="H53" s="52"/>
      <c r="I53" s="52"/>
      <c r="J53" s="52"/>
    </row>
    <row r="54" spans="1:10">
      <c r="A54" s="45"/>
      <c r="B54" s="21"/>
      <c r="C54" s="50"/>
      <c r="D54" s="51"/>
      <c r="E54" s="81"/>
      <c r="F54" s="82"/>
      <c r="G54" s="83"/>
      <c r="H54" s="52"/>
      <c r="I54" s="52"/>
      <c r="J54" s="52"/>
    </row>
    <row r="55" spans="1:10">
      <c r="A55" s="45"/>
      <c r="B55" s="21"/>
      <c r="C55" s="50"/>
      <c r="D55" s="51"/>
      <c r="E55" s="81"/>
      <c r="F55" s="82"/>
      <c r="G55" s="83"/>
      <c r="H55" s="52"/>
      <c r="I55" s="52"/>
      <c r="J55" s="52"/>
    </row>
    <row r="56" spans="1:10">
      <c r="A56" s="45"/>
      <c r="B56" s="21"/>
      <c r="C56" s="50"/>
      <c r="D56" s="51"/>
      <c r="E56" s="81"/>
      <c r="F56" s="82"/>
      <c r="G56" s="83"/>
      <c r="H56" s="52"/>
      <c r="I56" s="52"/>
      <c r="J56" s="52"/>
    </row>
  </sheetData>
  <sheetProtection password="CEBA" sheet="1" objects="1" scenarios="1"/>
  <mergeCells count="17">
    <mergeCell ref="C16:D16"/>
    <mergeCell ref="E16:F16"/>
    <mergeCell ref="D3:F3"/>
    <mergeCell ref="C4:F4"/>
    <mergeCell ref="J4:K5"/>
    <mergeCell ref="E5:F5"/>
    <mergeCell ref="D7:F7"/>
    <mergeCell ref="C8:F8"/>
    <mergeCell ref="J8:K9"/>
    <mergeCell ref="E9:F9"/>
    <mergeCell ref="K20:K29"/>
    <mergeCell ref="H31:I31"/>
    <mergeCell ref="E11:F11"/>
    <mergeCell ref="E12:F12"/>
    <mergeCell ref="J12:K14"/>
    <mergeCell ref="E13:F13"/>
    <mergeCell ref="E14:F14"/>
  </mergeCells>
  <pageMargins left="0.70866141732283472" right="0.70866141732283472" top="0.78740157480314965" bottom="0.78740157480314965" header="0.31496062992125984" footer="0.31496062992125984"/>
  <pageSetup paperSize="8" orientation="portrait" horizontalDpi="1200" verticalDpi="1200" r:id="rId1"/>
  <headerFooter>
    <oddFooter>&amp;L&amp;K00-049M CART Preiskalkulationsmatrix
01.2021 © xchange desing GmbH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Matrix 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thomas.maerz</dc:creator>
  <cp:lastModifiedBy>thomas.maerz</cp:lastModifiedBy>
  <dcterms:created xsi:type="dcterms:W3CDTF">2021-05-19T06:34:47Z</dcterms:created>
  <dcterms:modified xsi:type="dcterms:W3CDTF">2021-05-19T07:01:48Z</dcterms:modified>
</cp:coreProperties>
</file>